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03"/>
  <workbookPr/>
  <xr:revisionPtr revIDLastSave="0" documentId="8_{3EEACC66-5D10-4D68-B563-C3236181DF7F}" xr6:coauthVersionLast="47" xr6:coauthVersionMax="47" xr10:uidLastSave="{00000000-0000-0000-0000-000000000000}"/>
  <bookViews>
    <workbookView xWindow="240" yWindow="105" windowWidth="14805" windowHeight="8010" firstSheet="1" xr2:uid="{00000000-000D-0000-FFFF-FFFF00000000}"/>
  </bookViews>
  <sheets>
    <sheet name="Lecture" sheetId="1" r:id="rId1"/>
    <sheet name="Lab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" i="1" l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</calcChain>
</file>

<file path=xl/sharedStrings.xml><?xml version="1.0" encoding="utf-8"?>
<sst xmlns="http://schemas.openxmlformats.org/spreadsheetml/2006/main" count="141" uniqueCount="54">
  <si>
    <t>course name</t>
  </si>
  <si>
    <t>Data Compression</t>
  </si>
  <si>
    <t>Lecture</t>
  </si>
  <si>
    <t>course code</t>
  </si>
  <si>
    <t>CSC411</t>
  </si>
  <si>
    <t>course instructor</t>
  </si>
  <si>
    <t>Dr. Marian Wagdy</t>
  </si>
  <si>
    <t>#</t>
  </si>
  <si>
    <t>ID</t>
  </si>
  <si>
    <t>Name</t>
  </si>
  <si>
    <t>Group</t>
  </si>
  <si>
    <t>Section</t>
  </si>
  <si>
    <t>Att.  (20/3)</t>
  </si>
  <si>
    <t>Att.  (27/3)</t>
  </si>
  <si>
    <t>Att.  (10/4)</t>
  </si>
  <si>
    <t>Att.  (17/4)</t>
  </si>
  <si>
    <t>Att.  (24/4)</t>
  </si>
  <si>
    <t>Att.  (1/5)</t>
  </si>
  <si>
    <t>Att.  (8/5)</t>
  </si>
  <si>
    <t>Att.  (15/5)</t>
  </si>
  <si>
    <t>Att.  (22/5)</t>
  </si>
  <si>
    <t>Att.  (29/5)</t>
  </si>
  <si>
    <t>Midterm (20)</t>
  </si>
  <si>
    <t>Quiz - 1 (5)</t>
  </si>
  <si>
    <t>Quiz - 2 (5)</t>
  </si>
  <si>
    <t>Final Lab (20)</t>
  </si>
  <si>
    <t>Total (60)</t>
  </si>
  <si>
    <t>Yousef Ahmed Mohamed</t>
  </si>
  <si>
    <t>[CS]</t>
  </si>
  <si>
    <t>Mohamed Kamal Saad</t>
  </si>
  <si>
    <t>Mohamed Abd El.Azem</t>
  </si>
  <si>
    <t>Mohamed Salah Nabih Ahmed</t>
  </si>
  <si>
    <t>Yousef Omar Saleh Bazyad</t>
  </si>
  <si>
    <t>Ziad Ahmed Abdelalem Hijazi</t>
  </si>
  <si>
    <t>Adham Hassan Sayed Ahmed Mahmoud Al - Ajati</t>
  </si>
  <si>
    <t>Ibrahim Mustafa Ibrahim Sayed</t>
  </si>
  <si>
    <t>Fady Naim Wanes Gerges</t>
  </si>
  <si>
    <t>Ahmed Mustafa Mahmoud Khater</t>
  </si>
  <si>
    <t>Philopater Morris Adly Tawfiq</t>
  </si>
  <si>
    <t>Amira Yasser Spring Mujahid</t>
  </si>
  <si>
    <t>Ahmed Hisham Abdel Fattah Ahmed</t>
  </si>
  <si>
    <t>Yara Asuiti Mohamed Abdel Mutlab</t>
  </si>
  <si>
    <t>Yousef Mohammed  Gomaa Kamel</t>
  </si>
  <si>
    <t>Sama Ahmed Ibrahim Ahmed Kabil</t>
  </si>
  <si>
    <t>Anton Saher Adeeb</t>
  </si>
  <si>
    <t>Ahmed Ashraf Sayed Abdulrahman Mohammed Adas</t>
  </si>
  <si>
    <t>Rahma Mahmoud Abdelalim  Abdel - Al - Hamid</t>
  </si>
  <si>
    <t>Hadeer Gamal Fayyad Ahmed Ali</t>
  </si>
  <si>
    <t>Nermin Kamal El Din Ahmed Hussein</t>
  </si>
  <si>
    <t>Ahmed Basel Mosad</t>
  </si>
  <si>
    <t>Lab</t>
  </si>
  <si>
    <t>Total(20)</t>
  </si>
  <si>
    <t>Week - 1</t>
  </si>
  <si>
    <t>Week 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</si>
</sst>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sz val="16"/>
      <color rgb="FF000000"/>
      <name val="Aptos Narrow"/>
      <family val="2"/>
    </font>
    <font>
      <sz val="16"/>
      <color theme="1"/>
      <name val="Aptos Narrow"/>
      <family val="2"/>
      <scheme val="minor"/>
    </font>
    <font>
      <sz val="16"/>
      <color theme="1"/>
      <name val="Aptos Narrow"/>
      <family val="2"/>
    </font>
    <font>
      <b/>
      <sz val="16"/>
      <color theme="0"/>
      <name val="Aptos Narrow"/>
      <family val="2"/>
    </font>
    <font>
      <sz val="24"/>
      <color rgb="FF000000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/>
    <xf numFmtId="0" fontId="2" fillId="0" borderId="10" xfId="0" applyFont="1" applyBorder="1" applyAlignment="1">
      <alignment horizontal="left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vertical="center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outline="0">
        <top style="medium">
          <color rgb="FF000000"/>
        </top>
      </border>
    </dxf>
    <dxf>
      <border outline="0">
        <bottom style="medium">
          <color rgb="FF000000"/>
        </bottom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sz val="16"/>
        <color rgb="FF000000"/>
      </font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A61BD3-6322-4C7D-AD05-51ADBDDBC2E6}" name="Table3" displayName="Table3" ref="A5:T27" totalsRowShown="0" headerRowDxfId="46" dataDxfId="45" headerRowBorderDxfId="43" tableBorderDxfId="44" totalsRowBorderDxfId="42">
  <autoFilter ref="A5:T27" xr:uid="{3EA61BD3-6322-4C7D-AD05-51ADBDDBC2E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</autoFilter>
  <tableColumns count="20">
    <tableColumn id="1" xr3:uid="{8DA605E5-3D0F-48FC-AAF0-C00579CAA537}" name="#" dataDxfId="41"/>
    <tableColumn id="2" xr3:uid="{990CB24A-A2AE-4BAF-842A-E7ACCD3322D8}" name="ID" dataDxfId="40"/>
    <tableColumn id="3" xr3:uid="{72BFC5F2-F5E9-46C1-813E-5B066F6AB486}" name="Name" dataDxfId="39"/>
    <tableColumn id="4" xr3:uid="{34C7719F-A72C-4B1D-9091-600564F01AE4}" name="Group" dataDxfId="38"/>
    <tableColumn id="5" xr3:uid="{2DD9ABAB-84B1-48B3-B060-7E6BD7E3E77C}" name="Section" dataDxfId="37"/>
    <tableColumn id="10" xr3:uid="{40DCC08B-2856-420C-A963-B1A206A91F94}" name="Att.  (20/3)" dataDxfId="36"/>
    <tableColumn id="13" xr3:uid="{3E38A756-A1FB-4D6F-B359-2DE2575ED3A3}" name="Att.  (27/3)" dataDxfId="35"/>
    <tableColumn id="12" xr3:uid="{46B091B8-110F-4BE6-8E46-560EA07B9FC8}" name="Att.  (10/4)" dataDxfId="34"/>
    <tableColumn id="19" xr3:uid="{BD7C4041-1C42-4E26-89D8-97CD8452462D}" name="Att.  (17/4)" dataDxfId="33"/>
    <tableColumn id="18" xr3:uid="{63A5DABD-3238-430D-8B27-3E7FF04E719A}" name="Att.  (24/4)" dataDxfId="32"/>
    <tableColumn id="17" xr3:uid="{1C0C13B8-F906-45A5-9437-ABF15CF287E0}" name="Att.  (1/5)" dataDxfId="31"/>
    <tableColumn id="16" xr3:uid="{92077AF9-3923-472A-B025-B8A455571CEE}" name="Att.  (8/5)" dataDxfId="30"/>
    <tableColumn id="15" xr3:uid="{41531382-5CFA-453B-8E36-C10503B20861}" name="Att.  (15/5)" dataDxfId="29"/>
    <tableColumn id="14" xr3:uid="{93AC043B-BBA8-4505-B92E-88C8F16D91B4}" name="Att.  (22/5)" dataDxfId="28"/>
    <tableColumn id="20" xr3:uid="{BCD8988C-1969-4040-A9DA-A13C2B5932A5}" name="Att.  (29/5)" dataDxfId="27"/>
    <tableColumn id="6" xr3:uid="{4C43DCB9-FBA3-4DD2-AD56-6E7C81CAC35B}" name="Midterm (20)" dataDxfId="26"/>
    <tableColumn id="7" xr3:uid="{A55C2AC4-21DD-4831-894D-70201FDFCB44}" name="Quiz - 1 (5)" dataDxfId="25"/>
    <tableColumn id="8" xr3:uid="{934F17D5-63E0-44FA-8588-4B1FE7DF462E}" name="Quiz - 2 (5)" dataDxfId="24"/>
    <tableColumn id="21" xr3:uid="{04714EEB-279A-4C88-9C20-D1BBCC7BF635}" name="Final Lab (20)" dataDxfId="23"/>
    <tableColumn id="9" xr3:uid="{9BB3826F-7D5F-49E3-941B-D835EA7E560B}" name="Total (60)" dataDxfId="22">
      <calculatedColumnFormula>SUM(Table3[[#This Row],[Att.  (20/3)]:[Final Lab (20)]])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7FD6F41-7A0B-4FF2-AC7B-A3C7EFE90FE1}" name="Table36" displayName="Table36" ref="A5:Q27" totalsRowShown="0" headerRowDxfId="21" dataDxfId="20" headerRowBorderDxfId="18" tableBorderDxfId="19" totalsRowBorderDxfId="17">
  <autoFilter ref="A5:Q27" xr:uid="{07FD6F41-7A0B-4FF2-AC7B-A3C7EFE90FE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4BF1931F-4448-46FC-A682-3E253A1B7D0A}" name="#" dataDxfId="16"/>
    <tableColumn id="2" xr3:uid="{5AD8B00E-2DAE-4538-97A6-4A0E7936E74F}" name="ID" dataDxfId="15"/>
    <tableColumn id="3" xr3:uid="{D8EB3FB9-F9D8-4656-839A-E9823F6C652C}" name="Name" dataDxfId="14"/>
    <tableColumn id="4" xr3:uid="{DB037CA8-063A-4E21-B4F6-070A021672CF}" name="Group" dataDxfId="13"/>
    <tableColumn id="5" xr3:uid="{FBE49BC0-7C48-427B-99A3-D47EEBF8A199}" name="Section" dataDxfId="12"/>
    <tableColumn id="10" xr3:uid="{0027D1C8-B3ED-470F-A290-E578CEF750F2}" name="Att.  (20/3)" dataDxfId="11"/>
    <tableColumn id="13" xr3:uid="{8F1A28D5-1E17-4512-B409-47C7EBE02658}" name="Att.  (27/3)" dataDxfId="10"/>
    <tableColumn id="12" xr3:uid="{F3C34940-446D-457F-98A3-B6AD890E6521}" name="Att.  (10/4)" dataDxfId="9"/>
    <tableColumn id="19" xr3:uid="{04215C76-DAB2-49D7-A614-22FEB90387A7}" name="Att.  (17/4)" dataDxfId="8"/>
    <tableColumn id="18" xr3:uid="{FE6E4243-9D8D-48DF-A80E-070C1FD51183}" name="Att.  (24/4)" dataDxfId="7"/>
    <tableColumn id="17" xr3:uid="{57263F19-A47A-44FC-94B5-8272B233FC46}" name="Att.  (1/5)" dataDxfId="6"/>
    <tableColumn id="16" xr3:uid="{72C37FC4-76F1-4C95-BA56-0F0712FDE7E4}" name="Att.  (8/5)" dataDxfId="5"/>
    <tableColumn id="15" xr3:uid="{DB503299-5907-4C3A-8338-5111F1A87CF1}" name="Att.  (15/5)" dataDxfId="4"/>
    <tableColumn id="14" xr3:uid="{952582F9-2E33-4B1A-8F5D-33CF3D5BB280}" name="Att.  (22/5)" dataDxfId="3"/>
    <tableColumn id="20" xr3:uid="{3CAE4691-0469-4D7F-A144-93C1BF96647E}" name="Att.  (29/5)" dataDxfId="2"/>
    <tableColumn id="6" xr3:uid="{1EBAB1AB-D218-4B93-8AEF-581A1946C327}" name="Final Lab (20)" dataDxfId="1"/>
    <tableColumn id="9" xr3:uid="{0B3AFE1A-086E-43C5-838C-C0658C750B0C}" name="Total(20)" dataDxfId="0">
      <calculatedColumnFormula>SUM(Table36[[#This Row],[Att.  (20/3)]:[Final Lab (20)]])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tabSelected="1" topLeftCell="E1" workbookViewId="0">
      <selection activeCell="S13" sqref="S13"/>
    </sheetView>
  </sheetViews>
  <sheetFormatPr defaultRowHeight="15"/>
  <cols>
    <col min="1" max="1" width="5.140625" bestFit="1" customWidth="1"/>
    <col min="2" max="2" width="22" bestFit="1" customWidth="1"/>
    <col min="3" max="3" width="65.140625" bestFit="1" customWidth="1"/>
    <col min="4" max="4" width="11.42578125" bestFit="1" customWidth="1"/>
    <col min="5" max="5" width="13.140625" bestFit="1" customWidth="1"/>
    <col min="6" max="6" width="16.28515625" bestFit="1" customWidth="1"/>
    <col min="7" max="10" width="16.28515625" customWidth="1"/>
    <col min="11" max="12" width="14.85546875" customWidth="1"/>
    <col min="13" max="15" width="16.28515625" customWidth="1"/>
    <col min="16" max="16" width="19.5703125" bestFit="1" customWidth="1"/>
    <col min="17" max="17" width="16.7109375" customWidth="1"/>
    <col min="18" max="18" width="16.7109375" bestFit="1" customWidth="1"/>
    <col min="19" max="19" width="20.28515625" bestFit="1" customWidth="1"/>
    <col min="20" max="20" width="15.28515625" bestFit="1" customWidth="1"/>
  </cols>
  <sheetData>
    <row r="1" spans="1:20" ht="21">
      <c r="B1" s="1" t="s">
        <v>0</v>
      </c>
      <c r="C1" s="16" t="s">
        <v>1</v>
      </c>
      <c r="D1" s="15" t="s">
        <v>2</v>
      </c>
      <c r="E1" s="19"/>
    </row>
    <row r="2" spans="1:20" ht="21">
      <c r="B2" s="2" t="s">
        <v>3</v>
      </c>
      <c r="C2" s="17" t="s">
        <v>4</v>
      </c>
      <c r="D2" s="19"/>
      <c r="E2" s="19"/>
    </row>
    <row r="3" spans="1:20" ht="21">
      <c r="B3" s="3" t="s">
        <v>5</v>
      </c>
      <c r="C3" s="18" t="s">
        <v>6</v>
      </c>
      <c r="D3" s="19"/>
      <c r="E3" s="19"/>
    </row>
    <row r="5" spans="1:20" ht="21">
      <c r="A5" s="7" t="s">
        <v>7</v>
      </c>
      <c r="B5" s="6" t="s">
        <v>8</v>
      </c>
      <c r="C5" s="5" t="s">
        <v>9</v>
      </c>
      <c r="D5" s="5" t="s">
        <v>10</v>
      </c>
      <c r="E5" s="5" t="s">
        <v>11</v>
      </c>
      <c r="F5" s="9" t="s">
        <v>12</v>
      </c>
      <c r="G5" s="10" t="s">
        <v>13</v>
      </c>
      <c r="H5" s="9" t="s">
        <v>14</v>
      </c>
      <c r="I5" s="9" t="s">
        <v>15</v>
      </c>
      <c r="J5" s="9" t="s">
        <v>16</v>
      </c>
      <c r="K5" s="9" t="s">
        <v>17</v>
      </c>
      <c r="L5" s="9" t="s">
        <v>18</v>
      </c>
      <c r="M5" s="9" t="s">
        <v>19</v>
      </c>
      <c r="N5" s="9" t="s">
        <v>20</v>
      </c>
      <c r="O5" s="9" t="s">
        <v>21</v>
      </c>
      <c r="P5" s="5" t="s">
        <v>22</v>
      </c>
      <c r="Q5" s="5" t="s">
        <v>23</v>
      </c>
      <c r="R5" s="5" t="s">
        <v>24</v>
      </c>
      <c r="S5" s="11" t="s">
        <v>25</v>
      </c>
      <c r="T5" s="8" t="s">
        <v>26</v>
      </c>
    </row>
    <row r="6" spans="1:20" ht="21">
      <c r="A6" s="4">
        <v>1</v>
      </c>
      <c r="B6" s="4">
        <v>41810069</v>
      </c>
      <c r="C6" s="4" t="s">
        <v>27</v>
      </c>
      <c r="D6" s="4" t="s">
        <v>28</v>
      </c>
      <c r="E6" s="4">
        <v>1</v>
      </c>
      <c r="F6" s="4">
        <v>0</v>
      </c>
      <c r="G6" s="4">
        <v>1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>
        <f>SUM(Table3[[#This Row],[Att.  (20/3)]:[Final Lab (20)]])</f>
        <v>1</v>
      </c>
    </row>
    <row r="7" spans="1:20" ht="21">
      <c r="A7" s="4">
        <v>2</v>
      </c>
      <c r="B7" s="4">
        <v>41910103</v>
      </c>
      <c r="C7" s="4" t="s">
        <v>29</v>
      </c>
      <c r="D7" s="4" t="s">
        <v>28</v>
      </c>
      <c r="E7" s="4">
        <v>1</v>
      </c>
      <c r="F7" s="4">
        <v>0</v>
      </c>
      <c r="G7" s="4">
        <v>0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>
        <f>SUM(Table3[[#This Row],[Att.  (20/3)]:[Final Lab (20)]])</f>
        <v>0</v>
      </c>
    </row>
    <row r="8" spans="1:20" ht="21">
      <c r="A8" s="4">
        <v>3</v>
      </c>
      <c r="B8" s="4">
        <v>41910195</v>
      </c>
      <c r="C8" s="4" t="s">
        <v>30</v>
      </c>
      <c r="D8" s="4" t="s">
        <v>28</v>
      </c>
      <c r="E8" s="4">
        <v>1</v>
      </c>
      <c r="F8" s="4">
        <v>0</v>
      </c>
      <c r="G8" s="4"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>
        <f>SUM(Table3[[#This Row],[Att.  (20/3)]:[Final Lab (20)]])</f>
        <v>0</v>
      </c>
    </row>
    <row r="9" spans="1:20" ht="21">
      <c r="A9" s="4">
        <v>4</v>
      </c>
      <c r="B9" s="4">
        <v>41920016</v>
      </c>
      <c r="C9" s="4" t="s">
        <v>31</v>
      </c>
      <c r="D9" s="4" t="s">
        <v>28</v>
      </c>
      <c r="E9" s="4">
        <v>1</v>
      </c>
      <c r="F9" s="4">
        <v>0</v>
      </c>
      <c r="G9" s="4"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>
        <f>SUM(Table3[[#This Row],[Att.  (20/3)]:[Final Lab (20)]])</f>
        <v>0</v>
      </c>
    </row>
    <row r="10" spans="1:20" ht="21">
      <c r="A10" s="4">
        <v>5</v>
      </c>
      <c r="B10" s="4">
        <v>42110023</v>
      </c>
      <c r="C10" s="4" t="s">
        <v>32</v>
      </c>
      <c r="D10" s="4" t="s">
        <v>28</v>
      </c>
      <c r="E10" s="4">
        <v>1</v>
      </c>
      <c r="F10" s="4">
        <v>1</v>
      </c>
      <c r="G10" s="4">
        <v>1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>
        <f>SUM(Table3[[#This Row],[Att.  (20/3)]:[Final Lab (20)]])</f>
        <v>2</v>
      </c>
    </row>
    <row r="11" spans="1:20" ht="21">
      <c r="A11" s="4">
        <v>6</v>
      </c>
      <c r="B11" s="4">
        <v>42110040</v>
      </c>
      <c r="C11" s="4" t="s">
        <v>33</v>
      </c>
      <c r="D11" s="4" t="s">
        <v>28</v>
      </c>
      <c r="E11" s="4">
        <v>1</v>
      </c>
      <c r="F11" s="4">
        <v>1</v>
      </c>
      <c r="G11" s="4">
        <v>1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>
        <f>SUM(Table3[[#This Row],[Att.  (20/3)]:[Final Lab (20)]])</f>
        <v>2</v>
      </c>
    </row>
    <row r="12" spans="1:20" ht="21">
      <c r="A12" s="4">
        <v>7</v>
      </c>
      <c r="B12" s="4">
        <v>42110049</v>
      </c>
      <c r="C12" s="4" t="s">
        <v>34</v>
      </c>
      <c r="D12" s="4" t="s">
        <v>28</v>
      </c>
      <c r="E12" s="4">
        <v>1</v>
      </c>
      <c r="F12" s="4">
        <v>1</v>
      </c>
      <c r="G12" s="4">
        <v>1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>
        <f>SUM(Table3[[#This Row],[Att.  (20/3)]:[Final Lab (20)]])</f>
        <v>2</v>
      </c>
    </row>
    <row r="13" spans="1:20" ht="21">
      <c r="A13" s="4">
        <v>8</v>
      </c>
      <c r="B13" s="4">
        <v>42110074</v>
      </c>
      <c r="C13" s="4" t="s">
        <v>35</v>
      </c>
      <c r="D13" s="4" t="s">
        <v>28</v>
      </c>
      <c r="E13" s="4">
        <v>1</v>
      </c>
      <c r="F13" s="4">
        <v>1</v>
      </c>
      <c r="G13" s="4">
        <v>1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>
        <f>SUM(Table3[[#This Row],[Att.  (20/3)]:[Final Lab (20)]])</f>
        <v>2</v>
      </c>
    </row>
    <row r="14" spans="1:20" ht="21">
      <c r="A14" s="4">
        <v>9</v>
      </c>
      <c r="B14" s="4">
        <v>42110090</v>
      </c>
      <c r="C14" s="4" t="s">
        <v>36</v>
      </c>
      <c r="D14" s="4" t="s">
        <v>28</v>
      </c>
      <c r="E14" s="4">
        <v>1</v>
      </c>
      <c r="F14" s="4">
        <v>1</v>
      </c>
      <c r="G14" s="4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>
        <f>SUM(Table3[[#This Row],[Att.  (20/3)]:[Final Lab (20)]])</f>
        <v>1</v>
      </c>
    </row>
    <row r="15" spans="1:20" ht="21">
      <c r="A15" s="4">
        <v>10</v>
      </c>
      <c r="B15" s="4">
        <v>42110103</v>
      </c>
      <c r="C15" s="4" t="s">
        <v>37</v>
      </c>
      <c r="D15" s="4" t="s">
        <v>28</v>
      </c>
      <c r="E15" s="4">
        <v>1</v>
      </c>
      <c r="F15" s="4">
        <v>1</v>
      </c>
      <c r="G15" s="4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>
        <f>SUM(Table3[[#This Row],[Att.  (20/3)]:[Final Lab (20)]])</f>
        <v>1</v>
      </c>
    </row>
    <row r="16" spans="1:20" ht="21">
      <c r="A16" s="4">
        <v>11</v>
      </c>
      <c r="B16" s="4">
        <v>42110139</v>
      </c>
      <c r="C16" s="4" t="s">
        <v>38</v>
      </c>
      <c r="D16" s="4" t="s">
        <v>28</v>
      </c>
      <c r="E16" s="4">
        <v>1</v>
      </c>
      <c r="F16" s="4">
        <v>1</v>
      </c>
      <c r="G16" s="4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>
        <f>SUM(Table3[[#This Row],[Att.  (20/3)]:[Final Lab (20)]])</f>
        <v>1</v>
      </c>
    </row>
    <row r="17" spans="1:20" ht="21">
      <c r="A17" s="4">
        <v>12</v>
      </c>
      <c r="B17" s="4">
        <v>42110141</v>
      </c>
      <c r="C17" s="4" t="s">
        <v>39</v>
      </c>
      <c r="D17" s="4" t="s">
        <v>28</v>
      </c>
      <c r="E17" s="4">
        <v>1</v>
      </c>
      <c r="F17" s="4">
        <v>1</v>
      </c>
      <c r="G17" s="4">
        <v>1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>
        <f>SUM(Table3[[#This Row],[Att.  (20/3)]:[Final Lab (20)]])</f>
        <v>2</v>
      </c>
    </row>
    <row r="18" spans="1:20" ht="21">
      <c r="A18" s="4">
        <v>13</v>
      </c>
      <c r="B18" s="4">
        <v>42110179</v>
      </c>
      <c r="C18" s="4" t="s">
        <v>40</v>
      </c>
      <c r="D18" s="4" t="s">
        <v>28</v>
      </c>
      <c r="E18" s="4">
        <v>1</v>
      </c>
      <c r="F18" s="4">
        <v>1</v>
      </c>
      <c r="G18" s="4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>
        <f>SUM(Table3[[#This Row],[Att.  (20/3)]:[Final Lab (20)]])</f>
        <v>1</v>
      </c>
    </row>
    <row r="19" spans="1:20" ht="21">
      <c r="A19" s="4">
        <v>14</v>
      </c>
      <c r="B19" s="4">
        <v>42110227</v>
      </c>
      <c r="C19" s="4" t="s">
        <v>41</v>
      </c>
      <c r="D19" s="4" t="s">
        <v>28</v>
      </c>
      <c r="E19" s="4">
        <v>1</v>
      </c>
      <c r="F19" s="4">
        <v>1</v>
      </c>
      <c r="G19" s="4">
        <v>1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>
        <f>SUM(Table3[[#This Row],[Att.  (20/3)]:[Final Lab (20)]])</f>
        <v>2</v>
      </c>
    </row>
    <row r="20" spans="1:20" ht="21">
      <c r="A20" s="4">
        <v>15</v>
      </c>
      <c r="B20" s="4">
        <v>42110261</v>
      </c>
      <c r="C20" s="4" t="s">
        <v>42</v>
      </c>
      <c r="D20" s="4" t="s">
        <v>28</v>
      </c>
      <c r="E20" s="4">
        <v>1</v>
      </c>
      <c r="F20" s="4">
        <v>1</v>
      </c>
      <c r="G20" s="4">
        <v>1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>
        <f>SUM(Table3[[#This Row],[Att.  (20/3)]:[Final Lab (20)]])</f>
        <v>2</v>
      </c>
    </row>
    <row r="21" spans="1:20" ht="21">
      <c r="A21" s="4">
        <v>16</v>
      </c>
      <c r="B21" s="4">
        <v>42110274</v>
      </c>
      <c r="C21" s="4" t="s">
        <v>43</v>
      </c>
      <c r="D21" s="4" t="s">
        <v>28</v>
      </c>
      <c r="E21" s="4">
        <v>1</v>
      </c>
      <c r="F21" s="4">
        <v>1</v>
      </c>
      <c r="G21" s="4">
        <v>1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>
        <f>SUM(Table3[[#This Row],[Att.  (20/3)]:[Final Lab (20)]])</f>
        <v>2</v>
      </c>
    </row>
    <row r="22" spans="1:20" ht="21">
      <c r="A22" s="4">
        <v>17</v>
      </c>
      <c r="B22" s="4">
        <v>42110308</v>
      </c>
      <c r="C22" s="4" t="s">
        <v>44</v>
      </c>
      <c r="D22" s="4" t="s">
        <v>28</v>
      </c>
      <c r="E22" s="4">
        <v>1</v>
      </c>
      <c r="F22" s="4">
        <v>1</v>
      </c>
      <c r="G22" s="4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>
        <f>SUM(Table3[[#This Row],[Att.  (20/3)]:[Final Lab (20)]])</f>
        <v>1</v>
      </c>
    </row>
    <row r="23" spans="1:20" ht="21">
      <c r="A23" s="4">
        <v>18</v>
      </c>
      <c r="B23" s="4">
        <v>42110339</v>
      </c>
      <c r="C23" s="4" t="s">
        <v>45</v>
      </c>
      <c r="D23" s="4" t="s">
        <v>28</v>
      </c>
      <c r="E23" s="4">
        <v>1</v>
      </c>
      <c r="F23" s="4">
        <v>0</v>
      </c>
      <c r="G23" s="4">
        <v>1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>
        <f>SUM(Table3[[#This Row],[Att.  (20/3)]:[Final Lab (20)]])</f>
        <v>1</v>
      </c>
    </row>
    <row r="24" spans="1:20" ht="21">
      <c r="A24" s="4">
        <v>19</v>
      </c>
      <c r="B24" s="4">
        <v>42110343</v>
      </c>
      <c r="C24" s="4" t="s">
        <v>46</v>
      </c>
      <c r="D24" s="4" t="s">
        <v>28</v>
      </c>
      <c r="E24" s="4">
        <v>1</v>
      </c>
      <c r="F24" s="4">
        <v>1</v>
      </c>
      <c r="G24" s="4">
        <v>1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>
        <f>SUM(Table3[[#This Row],[Att.  (20/3)]:[Final Lab (20)]])</f>
        <v>2</v>
      </c>
    </row>
    <row r="25" spans="1:20" ht="21">
      <c r="A25" s="4">
        <v>20</v>
      </c>
      <c r="B25" s="4">
        <v>42110427</v>
      </c>
      <c r="C25" s="4" t="s">
        <v>47</v>
      </c>
      <c r="D25" s="4" t="s">
        <v>28</v>
      </c>
      <c r="E25" s="4">
        <v>1</v>
      </c>
      <c r="F25" s="4">
        <v>1</v>
      </c>
      <c r="G25" s="4">
        <v>1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>
        <f>SUM(Table3[[#This Row],[Att.  (20/3)]:[Final Lab (20)]])</f>
        <v>2</v>
      </c>
    </row>
    <row r="26" spans="1:20" ht="21">
      <c r="A26" s="4">
        <v>21</v>
      </c>
      <c r="B26" s="4">
        <v>42110428</v>
      </c>
      <c r="C26" s="4" t="s">
        <v>48</v>
      </c>
      <c r="D26" s="4" t="s">
        <v>28</v>
      </c>
      <c r="E26" s="4">
        <v>1</v>
      </c>
      <c r="F26" s="4">
        <v>1</v>
      </c>
      <c r="G26" s="4">
        <v>1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>
        <f>SUM(Table3[[#This Row],[Att.  (20/3)]:[Final Lab (20)]])</f>
        <v>2</v>
      </c>
    </row>
    <row r="27" spans="1:20" ht="21">
      <c r="A27" s="4">
        <v>22</v>
      </c>
      <c r="B27" s="4">
        <v>42110470</v>
      </c>
      <c r="C27" s="4" t="s">
        <v>49</v>
      </c>
      <c r="D27" s="4" t="s">
        <v>28</v>
      </c>
      <c r="E27" s="4">
        <v>1</v>
      </c>
      <c r="F27" s="4">
        <v>1</v>
      </c>
      <c r="G27" s="4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>
        <f>SUM(Table3[[#This Row],[Att.  (20/3)]:[Final Lab (20)]])</f>
        <v>1</v>
      </c>
    </row>
  </sheetData>
  <mergeCells count="1">
    <mergeCell ref="D1:E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66BD9-730F-4463-8C19-CEDE65CE1BF4}">
  <dimension ref="A1:AB27"/>
  <sheetViews>
    <sheetView topLeftCell="C1" workbookViewId="0">
      <selection activeCell="F6" sqref="F6:G27"/>
    </sheetView>
  </sheetViews>
  <sheetFormatPr defaultRowHeight="15"/>
  <cols>
    <col min="1" max="1" width="5.140625" bestFit="1" customWidth="1"/>
    <col min="2" max="2" width="22" bestFit="1" customWidth="1"/>
    <col min="3" max="3" width="65.140625" bestFit="1" customWidth="1"/>
    <col min="4" max="4" width="11.42578125" bestFit="1" customWidth="1"/>
    <col min="5" max="5" width="13.140625" bestFit="1" customWidth="1"/>
    <col min="6" max="6" width="22" bestFit="1" customWidth="1"/>
    <col min="7" max="7" width="22" customWidth="1"/>
    <col min="8" max="15" width="17.85546875" customWidth="1"/>
    <col min="16" max="16" width="20.28515625" bestFit="1" customWidth="1"/>
    <col min="17" max="17" width="14.7109375" bestFit="1" customWidth="1"/>
    <col min="27" max="28" width="11.7109375" bestFit="1" customWidth="1"/>
  </cols>
  <sheetData>
    <row r="1" spans="1:28" ht="21" customHeight="1">
      <c r="B1" s="1" t="s">
        <v>0</v>
      </c>
      <c r="C1" s="16" t="s">
        <v>1</v>
      </c>
      <c r="D1" s="15" t="s">
        <v>50</v>
      </c>
      <c r="E1" s="15"/>
    </row>
    <row r="2" spans="1:28" ht="21">
      <c r="B2" s="2" t="s">
        <v>3</v>
      </c>
      <c r="C2" s="17" t="s">
        <v>4</v>
      </c>
      <c r="D2" s="15"/>
      <c r="E2" s="15"/>
    </row>
    <row r="3" spans="1:28" ht="21">
      <c r="B3" s="3" t="s">
        <v>5</v>
      </c>
      <c r="C3" s="18" t="s">
        <v>6</v>
      </c>
      <c r="D3" s="15"/>
      <c r="E3" s="15"/>
    </row>
    <row r="5" spans="1:28" ht="21">
      <c r="A5" s="9" t="s">
        <v>7</v>
      </c>
      <c r="B5" s="10" t="s">
        <v>8</v>
      </c>
      <c r="C5" s="9" t="s">
        <v>9</v>
      </c>
      <c r="D5" s="9" t="s">
        <v>10</v>
      </c>
      <c r="E5" s="9" t="s">
        <v>11</v>
      </c>
      <c r="F5" s="9" t="s">
        <v>12</v>
      </c>
      <c r="G5" s="10" t="s">
        <v>13</v>
      </c>
      <c r="H5" s="9" t="s">
        <v>14</v>
      </c>
      <c r="I5" s="9" t="s">
        <v>15</v>
      </c>
      <c r="J5" s="9" t="s">
        <v>16</v>
      </c>
      <c r="K5" s="9" t="s">
        <v>17</v>
      </c>
      <c r="L5" s="9" t="s">
        <v>18</v>
      </c>
      <c r="M5" s="9" t="s">
        <v>19</v>
      </c>
      <c r="N5" s="9" t="s">
        <v>20</v>
      </c>
      <c r="O5" s="9" t="s">
        <v>21</v>
      </c>
      <c r="P5" s="9" t="s">
        <v>25</v>
      </c>
      <c r="Q5" s="9" t="s">
        <v>51</v>
      </c>
      <c r="AA5" s="12" t="s">
        <v>52</v>
      </c>
      <c r="AB5" s="12" t="s">
        <v>53</v>
      </c>
    </row>
    <row r="6" spans="1:28" ht="21">
      <c r="A6" s="4">
        <v>1</v>
      </c>
      <c r="B6" s="4">
        <v>41810069</v>
      </c>
      <c r="C6" s="4" t="s">
        <v>27</v>
      </c>
      <c r="D6" s="4" t="s">
        <v>28</v>
      </c>
      <c r="E6" s="4">
        <v>1</v>
      </c>
      <c r="F6" s="4">
        <v>0</v>
      </c>
      <c r="G6" s="4">
        <v>1</v>
      </c>
      <c r="H6" s="4"/>
      <c r="I6" s="4"/>
      <c r="J6" s="4"/>
      <c r="K6" s="4"/>
      <c r="L6" s="4"/>
      <c r="M6" s="4"/>
      <c r="N6" s="4"/>
      <c r="O6" s="4"/>
      <c r="P6" s="4"/>
      <c r="Q6" s="4">
        <f>SUM(Table36[[#This Row],[Att.  (20/3)]:[Final Lab (20)]])</f>
        <v>1</v>
      </c>
      <c r="AA6" s="13"/>
      <c r="AB6" s="13">
        <v>1</v>
      </c>
    </row>
    <row r="7" spans="1:28" ht="21">
      <c r="A7" s="4">
        <v>2</v>
      </c>
      <c r="B7" s="4">
        <v>41910103</v>
      </c>
      <c r="C7" s="4" t="s">
        <v>29</v>
      </c>
      <c r="D7" s="4" t="s">
        <v>28</v>
      </c>
      <c r="E7" s="4">
        <v>1</v>
      </c>
      <c r="F7" s="4">
        <v>0</v>
      </c>
      <c r="G7" s="4">
        <v>0</v>
      </c>
      <c r="H7" s="4"/>
      <c r="I7" s="4"/>
      <c r="J7" s="4"/>
      <c r="K7" s="4"/>
      <c r="L7" s="4"/>
      <c r="M7" s="4"/>
      <c r="N7" s="4"/>
      <c r="O7" s="4"/>
      <c r="P7" s="4"/>
      <c r="Q7" s="4">
        <f>SUM(Table36[[#This Row],[Att.  (20/3)]:[Final Lab (20)]])</f>
        <v>0</v>
      </c>
      <c r="AA7" s="4"/>
      <c r="AB7" s="4"/>
    </row>
    <row r="8" spans="1:28" ht="21">
      <c r="A8" s="4">
        <v>3</v>
      </c>
      <c r="B8" s="4">
        <v>41910195</v>
      </c>
      <c r="C8" s="4" t="s">
        <v>30</v>
      </c>
      <c r="D8" s="4" t="s">
        <v>28</v>
      </c>
      <c r="E8" s="4">
        <v>1</v>
      </c>
      <c r="F8" s="4">
        <v>0</v>
      </c>
      <c r="G8" s="4">
        <v>0</v>
      </c>
      <c r="H8" s="4"/>
      <c r="I8" s="4"/>
      <c r="J8" s="4"/>
      <c r="K8" s="4"/>
      <c r="L8" s="4"/>
      <c r="M8" s="4"/>
      <c r="N8" s="4"/>
      <c r="O8" s="4"/>
      <c r="P8" s="4"/>
      <c r="Q8" s="4">
        <f>SUM(Table36[[#This Row],[Att.  (20/3)]:[Final Lab (20)]])</f>
        <v>0</v>
      </c>
      <c r="AA8" s="13"/>
      <c r="AB8" s="13"/>
    </row>
    <row r="9" spans="1:28" ht="21">
      <c r="A9" s="4">
        <v>4</v>
      </c>
      <c r="B9" s="4">
        <v>41920016</v>
      </c>
      <c r="C9" s="4" t="s">
        <v>31</v>
      </c>
      <c r="D9" s="4" t="s">
        <v>28</v>
      </c>
      <c r="E9" s="4">
        <v>1</v>
      </c>
      <c r="F9" s="4">
        <v>0</v>
      </c>
      <c r="G9" s="4">
        <v>0</v>
      </c>
      <c r="H9" s="4"/>
      <c r="I9" s="4"/>
      <c r="J9" s="4"/>
      <c r="K9" s="4"/>
      <c r="L9" s="4"/>
      <c r="M9" s="4"/>
      <c r="N9" s="4"/>
      <c r="O9" s="4"/>
      <c r="P9" s="4"/>
      <c r="Q9" s="4">
        <f>SUM(Table36[[#This Row],[Att.  (20/3)]:[Final Lab (20)]])</f>
        <v>0</v>
      </c>
      <c r="AA9" s="4"/>
      <c r="AB9" s="4"/>
    </row>
    <row r="10" spans="1:28" ht="21">
      <c r="A10" s="4">
        <v>5</v>
      </c>
      <c r="B10" s="4">
        <v>42110023</v>
      </c>
      <c r="C10" s="4" t="s">
        <v>32</v>
      </c>
      <c r="D10" s="4" t="s">
        <v>28</v>
      </c>
      <c r="E10" s="4">
        <v>1</v>
      </c>
      <c r="F10" s="4">
        <v>1</v>
      </c>
      <c r="G10" s="4">
        <v>1</v>
      </c>
      <c r="H10" s="4"/>
      <c r="I10" s="4"/>
      <c r="J10" s="4"/>
      <c r="K10" s="4"/>
      <c r="L10" s="4"/>
      <c r="M10" s="4"/>
      <c r="N10" s="4"/>
      <c r="O10" s="4"/>
      <c r="P10" s="4"/>
      <c r="Q10" s="4">
        <f>SUM(Table36[[#This Row],[Att.  (20/3)]:[Final Lab (20)]])</f>
        <v>2</v>
      </c>
      <c r="AA10" s="13"/>
      <c r="AB10" s="13">
        <v>1</v>
      </c>
    </row>
    <row r="11" spans="1:28" ht="21">
      <c r="A11" s="4">
        <v>6</v>
      </c>
      <c r="B11" s="4">
        <v>42110040</v>
      </c>
      <c r="C11" s="4" t="s">
        <v>33</v>
      </c>
      <c r="D11" s="4" t="s">
        <v>28</v>
      </c>
      <c r="E11" s="4">
        <v>1</v>
      </c>
      <c r="F11" s="4">
        <v>1</v>
      </c>
      <c r="G11" s="4">
        <v>1</v>
      </c>
      <c r="H11" s="4"/>
      <c r="I11" s="4"/>
      <c r="J11" s="4"/>
      <c r="K11" s="4"/>
      <c r="L11" s="4"/>
      <c r="M11" s="4"/>
      <c r="N11" s="4"/>
      <c r="O11" s="4"/>
      <c r="P11" s="4"/>
      <c r="Q11" s="4">
        <f>SUM(Table36[[#This Row],[Att.  (20/3)]:[Final Lab (20)]])</f>
        <v>2</v>
      </c>
      <c r="AA11" s="4"/>
      <c r="AB11" s="4">
        <v>1</v>
      </c>
    </row>
    <row r="12" spans="1:28" ht="21">
      <c r="A12" s="4">
        <v>7</v>
      </c>
      <c r="B12" s="4">
        <v>42110049</v>
      </c>
      <c r="C12" s="4" t="s">
        <v>34</v>
      </c>
      <c r="D12" s="4" t="s">
        <v>28</v>
      </c>
      <c r="E12" s="4">
        <v>1</v>
      </c>
      <c r="F12" s="4">
        <v>1</v>
      </c>
      <c r="G12" s="4">
        <v>1</v>
      </c>
      <c r="H12" s="4"/>
      <c r="I12" s="4"/>
      <c r="J12" s="4"/>
      <c r="K12" s="4"/>
      <c r="L12" s="4"/>
      <c r="M12" s="4"/>
      <c r="N12" s="4"/>
      <c r="O12" s="4"/>
      <c r="P12" s="4"/>
      <c r="Q12" s="4">
        <f>SUM(Table36[[#This Row],[Att.  (20/3)]:[Final Lab (20)]])</f>
        <v>2</v>
      </c>
      <c r="AA12" s="13"/>
      <c r="AB12" s="13">
        <v>1</v>
      </c>
    </row>
    <row r="13" spans="1:28" ht="21">
      <c r="A13" s="4">
        <v>8</v>
      </c>
      <c r="B13" s="4">
        <v>42110074</v>
      </c>
      <c r="C13" s="4" t="s">
        <v>35</v>
      </c>
      <c r="D13" s="4" t="s">
        <v>28</v>
      </c>
      <c r="E13" s="4">
        <v>1</v>
      </c>
      <c r="F13" s="4">
        <v>1</v>
      </c>
      <c r="G13" s="4">
        <v>1</v>
      </c>
      <c r="H13" s="4"/>
      <c r="I13" s="4"/>
      <c r="J13" s="4"/>
      <c r="K13" s="4"/>
      <c r="L13" s="4"/>
      <c r="M13" s="4"/>
      <c r="N13" s="4"/>
      <c r="O13" s="4"/>
      <c r="P13" s="4"/>
      <c r="Q13" s="4">
        <f>SUM(Table36[[#This Row],[Att.  (20/3)]:[Final Lab (20)]])</f>
        <v>2</v>
      </c>
      <c r="AA13" s="4"/>
      <c r="AB13" s="4">
        <v>1</v>
      </c>
    </row>
    <row r="14" spans="1:28" ht="21">
      <c r="A14" s="4">
        <v>9</v>
      </c>
      <c r="B14" s="4">
        <v>42110090</v>
      </c>
      <c r="C14" s="4" t="s">
        <v>36</v>
      </c>
      <c r="D14" s="4" t="s">
        <v>28</v>
      </c>
      <c r="E14" s="4">
        <v>1</v>
      </c>
      <c r="F14" s="4">
        <v>1</v>
      </c>
      <c r="G14" s="4">
        <v>0</v>
      </c>
      <c r="H14" s="4"/>
      <c r="I14" s="4"/>
      <c r="J14" s="4"/>
      <c r="K14" s="4"/>
      <c r="L14" s="4"/>
      <c r="M14" s="4"/>
      <c r="N14" s="4"/>
      <c r="O14" s="4"/>
      <c r="P14" s="4"/>
      <c r="Q14" s="4">
        <f>SUM(Table36[[#This Row],[Att.  (20/3)]:[Final Lab (20)]])</f>
        <v>1</v>
      </c>
      <c r="AA14" s="13"/>
      <c r="AB14" s="13"/>
    </row>
    <row r="15" spans="1:28" ht="21">
      <c r="A15" s="4">
        <v>10</v>
      </c>
      <c r="B15" s="4">
        <v>42110103</v>
      </c>
      <c r="C15" s="4" t="s">
        <v>37</v>
      </c>
      <c r="D15" s="4" t="s">
        <v>28</v>
      </c>
      <c r="E15" s="4">
        <v>1</v>
      </c>
      <c r="F15" s="4">
        <v>1</v>
      </c>
      <c r="G15" s="4">
        <v>0</v>
      </c>
      <c r="H15" s="4"/>
      <c r="I15" s="4"/>
      <c r="J15" s="4"/>
      <c r="K15" s="4"/>
      <c r="L15" s="4"/>
      <c r="M15" s="4"/>
      <c r="N15" s="4"/>
      <c r="O15" s="4"/>
      <c r="P15" s="4"/>
      <c r="Q15" s="4">
        <f>SUM(Table36[[#This Row],[Att.  (20/3)]:[Final Lab (20)]])</f>
        <v>1</v>
      </c>
      <c r="AA15" s="4"/>
      <c r="AB15" s="4"/>
    </row>
    <row r="16" spans="1:28" ht="21">
      <c r="A16" s="4">
        <v>11</v>
      </c>
      <c r="B16" s="4">
        <v>42110139</v>
      </c>
      <c r="C16" s="4" t="s">
        <v>38</v>
      </c>
      <c r="D16" s="4" t="s">
        <v>28</v>
      </c>
      <c r="E16" s="4">
        <v>1</v>
      </c>
      <c r="F16" s="4">
        <v>1</v>
      </c>
      <c r="G16" s="4">
        <v>0</v>
      </c>
      <c r="H16" s="4"/>
      <c r="I16" s="4"/>
      <c r="J16" s="4"/>
      <c r="K16" s="4"/>
      <c r="L16" s="4"/>
      <c r="M16" s="4"/>
      <c r="N16" s="4"/>
      <c r="O16" s="4"/>
      <c r="P16" s="4"/>
      <c r="Q16" s="4">
        <f>SUM(Table36[[#This Row],[Att.  (20/3)]:[Final Lab (20)]])</f>
        <v>1</v>
      </c>
      <c r="AA16" s="13"/>
      <c r="AB16" s="13"/>
    </row>
    <row r="17" spans="1:28" ht="21">
      <c r="A17" s="4">
        <v>12</v>
      </c>
      <c r="B17" s="4">
        <v>42110141</v>
      </c>
      <c r="C17" s="4" t="s">
        <v>39</v>
      </c>
      <c r="D17" s="4" t="s">
        <v>28</v>
      </c>
      <c r="E17" s="4">
        <v>1</v>
      </c>
      <c r="F17" s="4">
        <v>1</v>
      </c>
      <c r="G17" s="4">
        <v>1</v>
      </c>
      <c r="H17" s="4"/>
      <c r="I17" s="4"/>
      <c r="J17" s="4"/>
      <c r="K17" s="4"/>
      <c r="L17" s="4"/>
      <c r="M17" s="4"/>
      <c r="N17" s="4"/>
      <c r="O17" s="4"/>
      <c r="P17" s="4"/>
      <c r="Q17" s="4">
        <f>SUM(Table36[[#This Row],[Att.  (20/3)]:[Final Lab (20)]])</f>
        <v>2</v>
      </c>
      <c r="AA17" s="4"/>
      <c r="AB17" s="4">
        <v>1</v>
      </c>
    </row>
    <row r="18" spans="1:28" ht="21">
      <c r="A18" s="4">
        <v>13</v>
      </c>
      <c r="B18" s="4">
        <v>42110179</v>
      </c>
      <c r="C18" s="4" t="s">
        <v>40</v>
      </c>
      <c r="D18" s="4" t="s">
        <v>28</v>
      </c>
      <c r="E18" s="4">
        <v>1</v>
      </c>
      <c r="F18" s="4">
        <v>1</v>
      </c>
      <c r="G18" s="4">
        <v>0</v>
      </c>
      <c r="H18" s="4"/>
      <c r="I18" s="4"/>
      <c r="J18" s="4"/>
      <c r="K18" s="4"/>
      <c r="L18" s="4"/>
      <c r="M18" s="4"/>
      <c r="N18" s="4"/>
      <c r="O18" s="4"/>
      <c r="P18" s="4"/>
      <c r="Q18" s="4">
        <f>SUM(Table36[[#This Row],[Att.  (20/3)]:[Final Lab (20)]])</f>
        <v>1</v>
      </c>
      <c r="AA18" s="13"/>
      <c r="AB18" s="13"/>
    </row>
    <row r="19" spans="1:28" ht="21">
      <c r="A19" s="4">
        <v>14</v>
      </c>
      <c r="B19" s="4">
        <v>42110227</v>
      </c>
      <c r="C19" s="4" t="s">
        <v>41</v>
      </c>
      <c r="D19" s="4" t="s">
        <v>28</v>
      </c>
      <c r="E19" s="4">
        <v>1</v>
      </c>
      <c r="F19" s="4">
        <v>1</v>
      </c>
      <c r="G19" s="4">
        <v>1</v>
      </c>
      <c r="H19" s="4"/>
      <c r="I19" s="4"/>
      <c r="J19" s="4"/>
      <c r="K19" s="4"/>
      <c r="L19" s="4"/>
      <c r="M19" s="4"/>
      <c r="N19" s="4"/>
      <c r="O19" s="4"/>
      <c r="P19" s="4"/>
      <c r="Q19" s="4">
        <f>SUM(Table36[[#This Row],[Att.  (20/3)]:[Final Lab (20)]])</f>
        <v>2</v>
      </c>
      <c r="AA19" s="4"/>
      <c r="AB19" s="4">
        <v>1</v>
      </c>
    </row>
    <row r="20" spans="1:28" ht="21">
      <c r="A20" s="4">
        <v>15</v>
      </c>
      <c r="B20" s="4">
        <v>42110261</v>
      </c>
      <c r="C20" s="4" t="s">
        <v>42</v>
      </c>
      <c r="D20" s="4" t="s">
        <v>28</v>
      </c>
      <c r="E20" s="4">
        <v>1</v>
      </c>
      <c r="F20" s="4">
        <v>1</v>
      </c>
      <c r="G20" s="4">
        <v>1</v>
      </c>
      <c r="H20" s="4"/>
      <c r="I20" s="4"/>
      <c r="J20" s="4"/>
      <c r="K20" s="4"/>
      <c r="L20" s="4"/>
      <c r="M20" s="4"/>
      <c r="N20" s="4"/>
      <c r="O20" s="4"/>
      <c r="P20" s="4"/>
      <c r="Q20" s="4">
        <f>SUM(Table36[[#This Row],[Att.  (20/3)]:[Final Lab (20)]])</f>
        <v>2</v>
      </c>
      <c r="AA20" s="13"/>
      <c r="AB20" s="13">
        <v>1</v>
      </c>
    </row>
    <row r="21" spans="1:28" ht="21">
      <c r="A21" s="4">
        <v>16</v>
      </c>
      <c r="B21" s="4">
        <v>42110274</v>
      </c>
      <c r="C21" s="4" t="s">
        <v>43</v>
      </c>
      <c r="D21" s="4" t="s">
        <v>28</v>
      </c>
      <c r="E21" s="4">
        <v>1</v>
      </c>
      <c r="F21" s="4">
        <v>1</v>
      </c>
      <c r="G21" s="4">
        <v>1</v>
      </c>
      <c r="H21" s="4"/>
      <c r="I21" s="4"/>
      <c r="J21" s="4"/>
      <c r="K21" s="4"/>
      <c r="L21" s="4"/>
      <c r="M21" s="4"/>
      <c r="N21" s="4"/>
      <c r="O21" s="4"/>
      <c r="P21" s="4"/>
      <c r="Q21" s="4">
        <f>SUM(Table36[[#This Row],[Att.  (20/3)]:[Final Lab (20)]])</f>
        <v>2</v>
      </c>
      <c r="AA21" s="4"/>
      <c r="AB21" s="4">
        <v>1</v>
      </c>
    </row>
    <row r="22" spans="1:28" ht="21">
      <c r="A22" s="4">
        <v>17</v>
      </c>
      <c r="B22" s="4">
        <v>42110308</v>
      </c>
      <c r="C22" s="4" t="s">
        <v>44</v>
      </c>
      <c r="D22" s="4" t="s">
        <v>28</v>
      </c>
      <c r="E22" s="4">
        <v>1</v>
      </c>
      <c r="F22" s="4">
        <v>1</v>
      </c>
      <c r="G22" s="4">
        <v>0</v>
      </c>
      <c r="H22" s="4"/>
      <c r="I22" s="4"/>
      <c r="J22" s="4"/>
      <c r="K22" s="4"/>
      <c r="L22" s="4"/>
      <c r="M22" s="4"/>
      <c r="N22" s="4"/>
      <c r="O22" s="4"/>
      <c r="P22" s="4"/>
      <c r="Q22" s="4">
        <f>SUM(Table36[[#This Row],[Att.  (20/3)]:[Final Lab (20)]])</f>
        <v>1</v>
      </c>
      <c r="AA22" s="13"/>
      <c r="AB22" s="13"/>
    </row>
    <row r="23" spans="1:28" ht="21">
      <c r="A23" s="4">
        <v>18</v>
      </c>
      <c r="B23" s="4">
        <v>42110339</v>
      </c>
      <c r="C23" s="4" t="s">
        <v>45</v>
      </c>
      <c r="D23" s="4" t="s">
        <v>28</v>
      </c>
      <c r="E23" s="4">
        <v>1</v>
      </c>
      <c r="F23" s="4">
        <v>0</v>
      </c>
      <c r="G23" s="4">
        <v>1</v>
      </c>
      <c r="H23" s="4"/>
      <c r="I23" s="4"/>
      <c r="J23" s="4"/>
      <c r="K23" s="4"/>
      <c r="L23" s="4"/>
      <c r="M23" s="4"/>
      <c r="N23" s="4"/>
      <c r="O23" s="4"/>
      <c r="P23" s="4"/>
      <c r="Q23" s="4">
        <f>SUM(Table36[[#This Row],[Att.  (20/3)]:[Final Lab (20)]])</f>
        <v>1</v>
      </c>
      <c r="AA23" s="4"/>
      <c r="AB23" s="4">
        <v>1</v>
      </c>
    </row>
    <row r="24" spans="1:28" ht="21">
      <c r="A24" s="4">
        <v>19</v>
      </c>
      <c r="B24" s="4">
        <v>42110343</v>
      </c>
      <c r="C24" s="4" t="s">
        <v>46</v>
      </c>
      <c r="D24" s="4" t="s">
        <v>28</v>
      </c>
      <c r="E24" s="4">
        <v>1</v>
      </c>
      <c r="F24" s="4">
        <v>1</v>
      </c>
      <c r="G24" s="4">
        <v>1</v>
      </c>
      <c r="H24" s="4"/>
      <c r="I24" s="4"/>
      <c r="J24" s="4"/>
      <c r="K24" s="4"/>
      <c r="L24" s="4"/>
      <c r="M24" s="4"/>
      <c r="N24" s="4"/>
      <c r="O24" s="4"/>
      <c r="P24" s="4"/>
      <c r="Q24" s="4">
        <f>SUM(Table36[[#This Row],[Att.  (20/3)]:[Final Lab (20)]])</f>
        <v>2</v>
      </c>
      <c r="AA24" s="13"/>
      <c r="AB24" s="13">
        <v>1</v>
      </c>
    </row>
    <row r="25" spans="1:28" ht="21">
      <c r="A25" s="4">
        <v>20</v>
      </c>
      <c r="B25" s="4">
        <v>42110427</v>
      </c>
      <c r="C25" s="4" t="s">
        <v>47</v>
      </c>
      <c r="D25" s="4" t="s">
        <v>28</v>
      </c>
      <c r="E25" s="4">
        <v>1</v>
      </c>
      <c r="F25" s="4">
        <v>1</v>
      </c>
      <c r="G25" s="4">
        <v>1</v>
      </c>
      <c r="H25" s="4"/>
      <c r="I25" s="4"/>
      <c r="J25" s="4"/>
      <c r="K25" s="4"/>
      <c r="L25" s="4"/>
      <c r="M25" s="4"/>
      <c r="N25" s="4"/>
      <c r="O25" s="4"/>
      <c r="P25" s="4"/>
      <c r="Q25" s="4">
        <f>SUM(Table36[[#This Row],[Att.  (20/3)]:[Final Lab (20)]])</f>
        <v>2</v>
      </c>
      <c r="AA25" s="4">
        <v>1</v>
      </c>
      <c r="AB25" s="4">
        <v>1</v>
      </c>
    </row>
    <row r="26" spans="1:28" ht="21">
      <c r="A26" s="4">
        <v>21</v>
      </c>
      <c r="B26" s="4">
        <v>42110428</v>
      </c>
      <c r="C26" s="4" t="s">
        <v>48</v>
      </c>
      <c r="D26" s="4" t="s">
        <v>28</v>
      </c>
      <c r="E26" s="4">
        <v>1</v>
      </c>
      <c r="F26" s="4">
        <v>1</v>
      </c>
      <c r="G26" s="4">
        <v>1</v>
      </c>
      <c r="H26" s="4"/>
      <c r="I26" s="4"/>
      <c r="J26" s="4"/>
      <c r="K26" s="4"/>
      <c r="L26" s="4"/>
      <c r="M26" s="4"/>
      <c r="N26" s="4"/>
      <c r="O26" s="4"/>
      <c r="P26" s="4"/>
      <c r="Q26" s="4">
        <f>SUM(Table36[[#This Row],[Att.  (20/3)]:[Final Lab (20)]])</f>
        <v>2</v>
      </c>
      <c r="AA26" s="13"/>
      <c r="AB26" s="13">
        <v>1</v>
      </c>
    </row>
    <row r="27" spans="1:28" ht="21">
      <c r="A27" s="4">
        <v>22</v>
      </c>
      <c r="B27" s="4">
        <v>42110470</v>
      </c>
      <c r="C27" s="4" t="s">
        <v>49</v>
      </c>
      <c r="D27" s="4" t="s">
        <v>28</v>
      </c>
      <c r="E27" s="4">
        <v>1</v>
      </c>
      <c r="F27" s="4">
        <v>1</v>
      </c>
      <c r="G27" s="4">
        <v>0</v>
      </c>
      <c r="H27" s="4"/>
      <c r="I27" s="4"/>
      <c r="J27" s="4"/>
      <c r="K27" s="4"/>
      <c r="L27" s="4"/>
      <c r="M27" s="4"/>
      <c r="N27" s="4"/>
      <c r="O27" s="4"/>
      <c r="P27" s="4"/>
      <c r="Q27" s="4">
        <f>SUM(Table36[[#This Row],[Att.  (20/3)]:[Final Lab (20)]])</f>
        <v>1</v>
      </c>
      <c r="AA27" s="14"/>
      <c r="AB27" s="14"/>
    </row>
  </sheetData>
  <mergeCells count="1">
    <mergeCell ref="D1:E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2025-03-03T18:32:48Z</dcterms:created>
  <dcterms:modified xsi:type="dcterms:W3CDTF">2025-04-08T19:28:27Z</dcterms:modified>
  <cp:category/>
  <cp:contentStatus/>
</cp:coreProperties>
</file>